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LocalData\REFECO.MSX\REFECO.NET2\"/>
    </mc:Choice>
  </mc:AlternateContent>
  <bookViews>
    <workbookView xWindow="4392" yWindow="0" windowWidth="10632" windowHeight="6600" tabRatio="660"/>
  </bookViews>
  <sheets>
    <sheet name="PLAN MARKETING TYPE" sheetId="9" r:id="rId1"/>
  </sheets>
  <definedNames>
    <definedName name="_xlnm.Print_Area" localSheetId="0">'PLAN MARKETING TYPE'!$B$1:$J$22</definedName>
  </definedNames>
  <calcPr calcId="152511"/>
</workbook>
</file>

<file path=xl/calcChain.xml><?xml version="1.0" encoding="utf-8"?>
<calcChain xmlns="http://schemas.openxmlformats.org/spreadsheetml/2006/main">
  <c r="G79" i="9" l="1"/>
  <c r="I15" i="9" l="1"/>
</calcChain>
</file>

<file path=xl/sharedStrings.xml><?xml version="1.0" encoding="utf-8"?>
<sst xmlns="http://schemas.openxmlformats.org/spreadsheetml/2006/main" count="95" uniqueCount="70">
  <si>
    <t>Commentaires</t>
  </si>
  <si>
    <t>N°</t>
  </si>
  <si>
    <t>Action</t>
  </si>
  <si>
    <t>Budget</t>
  </si>
  <si>
    <t>Toute gamme</t>
  </si>
  <si>
    <t>Sprinter</t>
  </si>
  <si>
    <t>Mailing S3 cible IVECO =&gt; contrat service</t>
  </si>
  <si>
    <t xml:space="preserve">Contrer les déboires après vente du distributeur IVECO local en communiquant sur le contrat ZEN offert et sur un loyer Sprinter 211 37 S </t>
  </si>
  <si>
    <t xml:space="preserve">Communication sur la benne offerte </t>
  </si>
  <si>
    <t>Journées découverte gamme (4x4 / standard…)</t>
  </si>
  <si>
    <t>Journée d'essais de la gamme en dehors de la concession afin de mettre en avant les avantages différenciant des utilitaires MB</t>
  </si>
  <si>
    <t>KIT PLV showroom et foires</t>
  </si>
  <si>
    <t>Assurer une harmonisation intérieure et extérieure</t>
  </si>
  <si>
    <t>Stickage du parc de véhicules</t>
  </si>
  <si>
    <t>Utiliser les véhicules démo comme des supports de pubilicité roulants</t>
  </si>
  <si>
    <t>Convier les clients fidèles et/ou prospect à des matchs + repas</t>
  </si>
  <si>
    <t>Citan</t>
  </si>
  <si>
    <t xml:space="preserve">Vito </t>
  </si>
  <si>
    <t>Classe V</t>
  </si>
  <si>
    <t>3 véhicules vendus liés à cette action</t>
  </si>
  <si>
    <t>Mailing S3 cible possesseurs bennes
+ commande de benne en stock</t>
  </si>
  <si>
    <t>passer la PDM à + de 15% en fin d'année sur secteur</t>
  </si>
  <si>
    <t>Non mesurable</t>
  </si>
  <si>
    <t>Au moins 5 nouveaux contacts dans la base de données
3 commandes</t>
  </si>
  <si>
    <t>Opération Stade de Rugby</t>
  </si>
  <si>
    <t>Passage de 35 commandes flottes à 55 en 2017</t>
  </si>
  <si>
    <t>Opération secteur Vendeur</t>
  </si>
  <si>
    <t>1 évennement sur secteur par vendeur et par trimestre</t>
  </si>
  <si>
    <t>12 commandes supplémentaires en fin d'année</t>
  </si>
  <si>
    <t>Veuillez remplir toutes les cases grises. Les autres cases se compléteront automatiquement.</t>
  </si>
  <si>
    <t>Objectifs de vente pour les utilitaires légers neufs (unités)</t>
  </si>
  <si>
    <t>Activités ordinaires</t>
  </si>
  <si>
    <t>Flotte</t>
  </si>
  <si>
    <t>Vito</t>
  </si>
  <si>
    <t>Le Distributeur Agréé s'engage à allouer 0,65% du Chiffre d'affaires prévisionnel VN MB UL aux dépenses de publicité et de promotion VN MB (hors VO).</t>
  </si>
  <si>
    <t xml:space="preserve">Standard BER : </t>
  </si>
  <si>
    <t>Afichage 4*3 toute l'année</t>
  </si>
  <si>
    <t>Visite Showroom</t>
  </si>
  <si>
    <t>Pdm +2% sur le canton du garage en S1</t>
  </si>
  <si>
    <t>31/09/2019</t>
  </si>
  <si>
    <t>Plan Marketing Distributeurs 2019</t>
  </si>
  <si>
    <t>Autre</t>
  </si>
  <si>
    <t>Affichage</t>
  </si>
  <si>
    <t>SMS</t>
  </si>
  <si>
    <t>Digital</t>
  </si>
  <si>
    <t>Presse</t>
  </si>
  <si>
    <t>Radio</t>
  </si>
  <si>
    <t>Flyer</t>
  </si>
  <si>
    <t>Mailing</t>
  </si>
  <si>
    <t>Classe X</t>
  </si>
  <si>
    <t>Emailing</t>
  </si>
  <si>
    <t>Evènement</t>
  </si>
  <si>
    <t>Stickage</t>
  </si>
  <si>
    <t>PLV</t>
  </si>
  <si>
    <t>20 000 visiteurs attendus à l'évènement. 
Prise de contact sur place</t>
  </si>
  <si>
    <t>Montrer la gamme MB VUL aux supercross avec exposition de véhicules stickés, invitation papier,  email et sms</t>
  </si>
  <si>
    <t>Supercross Classe X</t>
  </si>
  <si>
    <t xml:space="preserve">Taux d'ouverture de 20%
Taux de clic de 10% </t>
  </si>
  <si>
    <t>Campagne emailing routée à 2000 prospects</t>
  </si>
  <si>
    <t>Campagne sprinter</t>
  </si>
  <si>
    <t>Objectif</t>
  </si>
  <si>
    <t>Description</t>
  </si>
  <si>
    <t>Date de fin</t>
  </si>
  <si>
    <t>Date début</t>
  </si>
  <si>
    <t>Campagne</t>
  </si>
  <si>
    <t>Véhicule</t>
  </si>
  <si>
    <t>Dépenses annuelles recommandées pour les utilitaires neufs (EUR) :</t>
  </si>
  <si>
    <t>Allocation du chiffre d'affaires prévisionnel VN MB UL aux dépenses de publicité et de promotion VN MB (hors VO)</t>
  </si>
  <si>
    <t>Chiffre d'affaire prévisionnel VN 2019</t>
  </si>
  <si>
    <t>Nom du responsable marketing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</si>
</sst>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_-* #,##0\ &quot;€&quot;_-;\-* #,##0\ &quot;€&quot;_-;_-* &quot;-&quot;??\ &quot;€&quot;_-;_-@_-"/>
  </numFmts>
  <fonts count="21" x14ac:knownFonts="1">
    <font>
      <sz val="11"/>
      <color theme="1"/>
      <name val="Calibri"/>
      <family val="2"/>
      <scheme val="minor"/>
    </font>
    <font>
      <sz val="11"/>
      <color theme="3"/>
      <name val="CorpoS"/>
    </font>
    <font>
      <sz val="18"/>
      <color theme="3"/>
      <name val="CorpoS"/>
    </font>
    <font>
      <b/>
      <sz val="22"/>
      <color theme="8"/>
      <name val="CorpoS"/>
    </font>
    <font>
      <sz val="12"/>
      <color theme="1"/>
      <name val="Calibri"/>
      <family val="2"/>
      <scheme val="minor"/>
    </font>
    <font>
      <sz val="24"/>
      <color theme="3"/>
      <name val="CorpoS"/>
    </font>
    <font>
      <b/>
      <sz val="14"/>
      <color theme="8"/>
      <name val="CorpoS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orpoS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orpoS"/>
    </font>
    <font>
      <sz val="10"/>
      <color indexed="63"/>
      <name val="CorpoA"/>
    </font>
    <font>
      <i/>
      <sz val="10"/>
      <color indexed="63"/>
      <name val="CorpoS"/>
    </font>
    <font>
      <b/>
      <sz val="12"/>
      <color indexed="63"/>
      <name val="CorpoS"/>
    </font>
    <font>
      <sz val="10"/>
      <color indexed="63"/>
      <name val="CorpoS"/>
    </font>
    <font>
      <b/>
      <i/>
      <u/>
      <sz val="10"/>
      <name val="CorpoS"/>
    </font>
    <font>
      <b/>
      <sz val="16"/>
      <name val="CorpoS"/>
    </font>
    <font>
      <u/>
      <sz val="10"/>
      <name val="CorpoS"/>
    </font>
    <font>
      <b/>
      <i/>
      <sz val="12"/>
      <color indexed="63"/>
      <name val="CorpoS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3" fillId="0" borderId="2" applyNumberFormat="0" applyFill="0" applyAlignment="0" applyProtection="0"/>
    <xf numFmtId="0" fontId="6" fillId="0" borderId="3" applyNumberFormat="0" applyFill="0" applyAlignment="0" applyProtection="0"/>
    <xf numFmtId="0" fontId="1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12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48">
    <xf numFmtId="0" fontId="0" fillId="0" borderId="0" xfId="0"/>
    <xf numFmtId="0" fontId="12" fillId="0" borderId="0" xfId="0" applyFont="1" applyFill="1" applyBorder="1" applyAlignment="1" applyProtection="1">
      <alignment vertical="center"/>
      <protection locked="0"/>
    </xf>
    <xf numFmtId="14" fontId="12" fillId="0" borderId="0" xfId="0" applyNumberFormat="1" applyFont="1" applyFill="1" applyBorder="1" applyAlignment="1" applyProtection="1">
      <alignment vertical="center"/>
      <protection locked="0"/>
    </xf>
    <xf numFmtId="3" fontId="12" fillId="0" borderId="9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3" fontId="12" fillId="7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Fill="1" applyBorder="1" applyProtection="1">
      <protection locked="0"/>
    </xf>
    <xf numFmtId="0" fontId="11" fillId="0" borderId="0" xfId="0" applyFont="1" applyProtection="1"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164" fontId="4" fillId="4" borderId="7" xfId="0" applyNumberFormat="1" applyFont="1" applyFill="1" applyBorder="1" applyAlignment="1" applyProtection="1">
      <alignment horizontal="center" vertical="center"/>
      <protection locked="0"/>
    </xf>
    <xf numFmtId="14" fontId="4" fillId="4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9" fillId="6" borderId="7" xfId="0" applyFont="1" applyFill="1" applyBorder="1" applyAlignment="1" applyProtection="1">
      <alignment horizontal="center" vertical="center" wrapText="1" readingOrder="1"/>
      <protection locked="0"/>
    </xf>
    <xf numFmtId="0" fontId="9" fillId="5" borderId="7" xfId="0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0" xfId="0" applyFont="1" applyFill="1" applyBorder="1" applyProtection="1">
      <protection locked="0"/>
    </xf>
    <xf numFmtId="0" fontId="12" fillId="0" borderId="0" xfId="0" applyFont="1" applyFill="1" applyBorder="1" applyAlignment="1" applyProtection="1">
      <protection locked="0"/>
    </xf>
    <xf numFmtId="0" fontId="12" fillId="0" borderId="13" xfId="0" applyFont="1" applyFill="1" applyBorder="1" applyAlignment="1" applyProtection="1">
      <alignment vertical="center"/>
      <protection locked="0"/>
    </xf>
    <xf numFmtId="0" fontId="12" fillId="0" borderId="12" xfId="0" applyFont="1" applyFill="1" applyBorder="1" applyAlignment="1" applyProtection="1">
      <alignment vertical="center"/>
      <protection locked="0"/>
    </xf>
    <xf numFmtId="165" fontId="12" fillId="0" borderId="10" xfId="6" applyNumberFormat="1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vertical="center"/>
      <protection locked="0"/>
    </xf>
    <xf numFmtId="10" fontId="12" fillId="0" borderId="10" xfId="0" applyNumberFormat="1" applyFont="1" applyFill="1" applyBorder="1" applyAlignment="1" applyProtection="1">
      <alignment vertical="center"/>
    </xf>
    <xf numFmtId="0" fontId="12" fillId="0" borderId="10" xfId="0" applyFont="1" applyFill="1" applyBorder="1" applyAlignment="1" applyProtection="1">
      <alignment vertical="center" wrapText="1"/>
      <protection locked="0"/>
    </xf>
    <xf numFmtId="3" fontId="12" fillId="2" borderId="10" xfId="0" applyNumberFormat="1" applyFont="1" applyFill="1" applyBorder="1" applyAlignment="1" applyProtection="1">
      <alignment vertical="center"/>
      <protection locked="0"/>
    </xf>
    <xf numFmtId="0" fontId="12" fillId="0" borderId="11" xfId="0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8" borderId="0" xfId="0" applyFont="1" applyFill="1" applyBorder="1" applyAlignment="1" applyProtection="1">
      <alignment vertical="center"/>
      <protection locked="0"/>
    </xf>
    <xf numFmtId="0" fontId="20" fillId="8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164" fontId="9" fillId="6" borderId="7" xfId="6" applyNumberFormat="1" applyFont="1" applyFill="1" applyBorder="1" applyAlignment="1" applyProtection="1">
      <alignment horizontal="center" vertical="center" wrapText="1" readingOrder="1"/>
      <protection locked="0"/>
    </xf>
    <xf numFmtId="0" fontId="15" fillId="0" borderId="8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8" fillId="6" borderId="4" xfId="0" applyFont="1" applyFill="1" applyBorder="1" applyAlignment="1" applyProtection="1">
      <alignment horizontal="center" vertical="center" wrapText="1"/>
      <protection locked="0"/>
    </xf>
    <xf numFmtId="0" fontId="8" fillId="6" borderId="5" xfId="0" applyFont="1" applyFill="1" applyBorder="1" applyAlignment="1" applyProtection="1">
      <alignment horizontal="center" vertical="center" wrapText="1"/>
      <protection locked="0"/>
    </xf>
    <xf numFmtId="0" fontId="8" fillId="6" borderId="6" xfId="0" applyFont="1" applyFill="1" applyBorder="1" applyAlignment="1" applyProtection="1">
      <alignment horizontal="center" vertical="center" wrapText="1"/>
      <protection locked="0"/>
    </xf>
  </cellXfs>
  <cellStyles count="10">
    <cellStyle name="Milliers 2" xfId="8"/>
    <cellStyle name="Monétaire" xfId="6" builtinId="4"/>
    <cellStyle name="Monétaire 2" xfId="9"/>
    <cellStyle name="Normal" xfId="0" builtinId="0"/>
    <cellStyle name="Standard_MUST Standards After-Sales_sortiert nach EU_MPC_29.08.02" xfId="7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</cellStyles>
  <dxfs count="2">
    <dxf>
      <font>
        <condense val="0"/>
        <extend val="0"/>
        <color indexed="9"/>
      </font>
    </dxf>
    <dxf>
      <font>
        <condense val="0"/>
        <extend val="0"/>
        <color indexed="8"/>
      </font>
    </dxf>
  </dxfs>
  <tableStyles count="0" defaultTableStyle="TableStyleMedium2" defaultPivotStyle="PivotStyleLight16"/>
  <colors>
    <mruColors>
      <color rgb="FF66FFCC"/>
      <color rgb="FF66FF33"/>
      <color rgb="FF0000FF"/>
      <color rgb="FF333399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063740" y="91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djacency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djacency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75000">
              <a:schemeClr val="phClr">
                <a:shade val="100000"/>
                <a:satMod val="115000"/>
              </a:schemeClr>
            </a:gs>
            <a:gs pos="100000">
              <a:schemeClr val="phClr">
                <a:shade val="70000"/>
                <a:satMod val="130000"/>
              </a:schemeClr>
            </a:gs>
          </a:gsLst>
          <a:path path="circle">
            <a:fillToRect l="20000" t="50000" r="100000" b="5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7000"/>
              </a:schemeClr>
              <a:schemeClr val="phClr">
                <a:shade val="96000"/>
              </a:schemeClr>
            </a:duotone>
          </a:blip>
          <a:tile tx="0" ty="0" sx="32000" sy="3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0"/>
  <sheetViews>
    <sheetView showGridLines="0" tabSelected="1" topLeftCell="A7" zoomScale="55" zoomScaleNormal="55" zoomScaleSheetLayoutView="80" workbookViewId="0">
      <selection activeCell="K30" sqref="K30"/>
    </sheetView>
  </sheetViews>
  <sheetFormatPr baseColWidth="10" defaultColWidth="11.44140625" defaultRowHeight="14.4" x14ac:dyDescent="0.3"/>
  <cols>
    <col min="1" max="1" width="3.6640625" style="7" customWidth="1"/>
    <col min="2" max="2" width="14.109375" style="6" customWidth="1"/>
    <col min="3" max="3" width="42.33203125" style="6" customWidth="1"/>
    <col min="4" max="4" width="21.6640625" style="6" customWidth="1"/>
    <col min="5" max="6" width="15.5546875" style="6" customWidth="1"/>
    <col min="7" max="7" width="14.44140625" style="6" bestFit="1" customWidth="1"/>
    <col min="8" max="9" width="51" style="6" customWidth="1"/>
    <col min="10" max="10" width="60.6640625" style="6" customWidth="1"/>
    <col min="11" max="16384" width="11.44140625" style="6"/>
  </cols>
  <sheetData>
    <row r="1" spans="1:31" ht="30.75" customHeight="1" thickTop="1" thickBot="1" x14ac:dyDescent="0.35">
      <c r="A1" s="45" t="s">
        <v>40</v>
      </c>
      <c r="B1" s="46"/>
      <c r="C1" s="46"/>
      <c r="D1" s="46"/>
      <c r="E1" s="46"/>
      <c r="F1" s="46"/>
      <c r="G1" s="46"/>
      <c r="H1" s="46"/>
      <c r="I1" s="46"/>
      <c r="J1" s="47"/>
      <c r="K1" s="41"/>
      <c r="L1" s="41"/>
    </row>
    <row r="2" spans="1:31" s="18" customFormat="1" ht="21.75" customHeight="1" thickTop="1" x14ac:dyDescent="0.3">
      <c r="B2" s="40"/>
      <c r="C2" s="40"/>
      <c r="D2" s="40"/>
      <c r="E2" s="40"/>
      <c r="F2" s="40"/>
      <c r="G2" s="40"/>
      <c r="H2" s="40"/>
      <c r="I2" s="40"/>
      <c r="J2" s="1"/>
      <c r="K2" s="36"/>
      <c r="L2" s="1"/>
      <c r="M2" s="1"/>
      <c r="N2" s="1"/>
      <c r="O2" s="1"/>
      <c r="P2" s="1"/>
      <c r="Q2" s="1"/>
      <c r="R2" s="1"/>
      <c r="S2" s="1"/>
      <c r="T2" s="2"/>
      <c r="U2" s="2"/>
      <c r="W2" s="1"/>
      <c r="X2" s="1"/>
      <c r="Y2" s="1"/>
      <c r="Z2" s="1"/>
      <c r="AA2" s="1"/>
      <c r="AB2" s="1"/>
      <c r="AC2" s="1"/>
      <c r="AD2" s="1"/>
      <c r="AE2" s="1"/>
    </row>
    <row r="3" spans="1:31" s="18" customFormat="1" ht="21.75" customHeight="1" x14ac:dyDescent="0.3">
      <c r="B3" s="39" t="s">
        <v>29</v>
      </c>
      <c r="C3" s="38"/>
      <c r="D3" s="38"/>
      <c r="E3" s="38"/>
      <c r="F3" s="38"/>
      <c r="G3" s="37"/>
      <c r="H3" s="37"/>
      <c r="I3" s="37"/>
      <c r="J3" s="1"/>
      <c r="K3" s="36"/>
      <c r="L3" s="1"/>
      <c r="M3" s="1"/>
      <c r="N3" s="1"/>
      <c r="O3" s="1"/>
      <c r="P3" s="1"/>
      <c r="Q3" s="1"/>
      <c r="R3" s="1"/>
      <c r="S3" s="1"/>
      <c r="T3" s="2"/>
      <c r="U3" s="2"/>
      <c r="W3" s="1"/>
      <c r="X3" s="1"/>
      <c r="Y3" s="1"/>
      <c r="Z3" s="1"/>
      <c r="AA3" s="1"/>
      <c r="AB3" s="1"/>
      <c r="AC3" s="1"/>
      <c r="AD3" s="1"/>
      <c r="AE3" s="1"/>
    </row>
    <row r="4" spans="1:31" s="18" customFormat="1" ht="21.75" customHeight="1" x14ac:dyDescent="0.3">
      <c r="B4" s="36"/>
      <c r="C4" s="36"/>
      <c r="D4" s="36"/>
      <c r="E4" s="36"/>
      <c r="F4" s="36"/>
      <c r="G4" s="36"/>
      <c r="H4" s="1"/>
      <c r="I4" s="1"/>
      <c r="J4" s="1"/>
      <c r="K4" s="1"/>
      <c r="L4" s="1"/>
      <c r="M4" s="1"/>
      <c r="N4" s="1"/>
      <c r="O4" s="1"/>
      <c r="P4" s="1"/>
      <c r="Q4" s="1"/>
      <c r="R4" s="2"/>
      <c r="S4" s="2"/>
      <c r="U4" s="1"/>
      <c r="V4" s="1"/>
      <c r="W4" s="1"/>
      <c r="X4" s="1"/>
      <c r="Y4" s="1"/>
      <c r="Z4" s="1"/>
      <c r="AA4" s="1"/>
      <c r="AB4" s="1"/>
      <c r="AC4" s="1"/>
    </row>
    <row r="5" spans="1:31" s="18" customFormat="1" ht="21.75" customHeight="1" x14ac:dyDescent="0.25">
      <c r="B5" s="35"/>
      <c r="C5" s="34"/>
      <c r="D5" s="34"/>
      <c r="G5" s="1"/>
      <c r="K5" s="19"/>
      <c r="M5" s="1"/>
      <c r="N5" s="1"/>
      <c r="O5" s="1"/>
      <c r="P5" s="1"/>
      <c r="Q5" s="1"/>
      <c r="R5" s="1"/>
      <c r="S5" s="1"/>
      <c r="T5" s="1"/>
      <c r="U5" s="1"/>
    </row>
    <row r="6" spans="1:31" s="18" customFormat="1" ht="21.75" customHeight="1" x14ac:dyDescent="0.25">
      <c r="B6" s="32"/>
      <c r="C6" s="33"/>
      <c r="D6" s="33"/>
      <c r="E6" s="33"/>
      <c r="F6" s="33"/>
      <c r="G6" s="32" t="s">
        <v>69</v>
      </c>
      <c r="I6" s="1"/>
      <c r="J6" s="4"/>
      <c r="K6" s="1"/>
      <c r="L6" s="1"/>
      <c r="M6" s="1"/>
      <c r="N6" s="1"/>
      <c r="Q6" s="20"/>
      <c r="S6" s="1"/>
      <c r="T6" s="1"/>
      <c r="U6" s="1"/>
      <c r="V6" s="1"/>
      <c r="W6" s="1"/>
      <c r="X6" s="1"/>
      <c r="Y6" s="1"/>
      <c r="Z6" s="1"/>
      <c r="AA6" s="1"/>
    </row>
    <row r="7" spans="1:31" s="18" customFormat="1" ht="9.75" customHeight="1" x14ac:dyDescent="0.25">
      <c r="I7" s="1"/>
      <c r="J7" s="31"/>
      <c r="K7" s="31"/>
      <c r="L7" s="31"/>
      <c r="M7" s="31"/>
      <c r="N7" s="31"/>
      <c r="O7" s="30"/>
      <c r="P7" s="30"/>
      <c r="Q7" s="20"/>
      <c r="S7" s="1"/>
      <c r="T7" s="1"/>
      <c r="U7" s="1"/>
      <c r="V7" s="1"/>
      <c r="W7" s="1"/>
      <c r="X7" s="1"/>
      <c r="Y7" s="1"/>
      <c r="Z7" s="1"/>
      <c r="AA7" s="1"/>
    </row>
    <row r="8" spans="1:31" s="18" customFormat="1" ht="9.75" customHeight="1" x14ac:dyDescent="0.25">
      <c r="I8" s="1"/>
      <c r="J8" s="31"/>
      <c r="K8" s="31"/>
      <c r="L8" s="31"/>
      <c r="M8" s="31"/>
      <c r="N8" s="31"/>
      <c r="O8" s="30"/>
      <c r="P8" s="30"/>
      <c r="Q8" s="20"/>
      <c r="S8" s="1"/>
      <c r="T8" s="1"/>
      <c r="U8" s="1"/>
      <c r="V8" s="1"/>
      <c r="W8" s="1"/>
      <c r="X8" s="1"/>
      <c r="Y8" s="1"/>
      <c r="Z8" s="1"/>
      <c r="AA8" s="1"/>
    </row>
    <row r="9" spans="1:31" s="18" customFormat="1" ht="9.75" customHeight="1" x14ac:dyDescent="0.25">
      <c r="I9" s="1"/>
      <c r="J9" s="31"/>
      <c r="K9" s="31"/>
      <c r="L9" s="31"/>
      <c r="M9" s="31"/>
      <c r="N9" s="31"/>
      <c r="O9" s="30"/>
      <c r="P9" s="30"/>
      <c r="Q9" s="20"/>
      <c r="S9" s="1"/>
      <c r="T9" s="1"/>
      <c r="U9" s="1"/>
      <c r="V9" s="1"/>
      <c r="W9" s="1"/>
      <c r="X9" s="1"/>
      <c r="Y9" s="1"/>
      <c r="Z9" s="1"/>
      <c r="AA9" s="1"/>
    </row>
    <row r="10" spans="1:31" s="18" customFormat="1" ht="21.75" customHeight="1" x14ac:dyDescent="0.25">
      <c r="B10" s="43" t="s">
        <v>30</v>
      </c>
      <c r="C10" s="43"/>
      <c r="D10" s="43"/>
      <c r="E10" s="43"/>
      <c r="F10" s="43"/>
      <c r="G10" s="1"/>
      <c r="H10" s="44" t="s">
        <v>35</v>
      </c>
      <c r="I10" s="29" t="s">
        <v>34</v>
      </c>
      <c r="J10" s="20"/>
      <c r="K10" s="20"/>
      <c r="L10" s="20"/>
      <c r="M10" s="20"/>
      <c r="N10" s="20"/>
      <c r="O10" s="20"/>
      <c r="P10" s="20"/>
      <c r="Q10" s="20"/>
      <c r="S10" s="1"/>
      <c r="T10" s="1"/>
      <c r="U10" s="1"/>
      <c r="V10" s="1"/>
      <c r="W10" s="1"/>
      <c r="X10" s="1"/>
      <c r="Y10" s="1"/>
      <c r="Z10" s="1"/>
      <c r="AA10" s="1"/>
    </row>
    <row r="11" spans="1:31" s="18" customFormat="1" ht="9.75" customHeight="1" x14ac:dyDescent="0.25">
      <c r="B11" s="1"/>
      <c r="C11" s="1"/>
      <c r="D11" s="1"/>
      <c r="E11" s="1"/>
      <c r="F11" s="1"/>
      <c r="G11" s="1"/>
      <c r="H11" s="44"/>
      <c r="I11" s="29"/>
      <c r="J11" s="20"/>
      <c r="K11" s="20"/>
      <c r="L11" s="20"/>
      <c r="M11" s="20"/>
      <c r="N11" s="20"/>
      <c r="O11" s="20"/>
      <c r="P11" s="20"/>
      <c r="R11" s="1"/>
      <c r="S11" s="1"/>
      <c r="T11" s="1"/>
      <c r="U11" s="1"/>
      <c r="V11" s="1"/>
      <c r="W11" s="1"/>
      <c r="X11" s="1"/>
      <c r="Y11" s="1"/>
      <c r="Z11" s="1"/>
    </row>
    <row r="12" spans="1:31" s="18" customFormat="1" ht="21.75" customHeight="1" x14ac:dyDescent="0.25">
      <c r="B12" s="1"/>
      <c r="C12" s="4" t="s">
        <v>31</v>
      </c>
      <c r="D12" s="4" t="s">
        <v>32</v>
      </c>
      <c r="G12" s="1"/>
      <c r="H12" s="1"/>
      <c r="I12" s="20"/>
      <c r="J12" s="20"/>
      <c r="K12" s="20"/>
      <c r="L12" s="20"/>
      <c r="M12" s="20"/>
      <c r="N12" s="20"/>
      <c r="O12" s="20"/>
      <c r="P12" s="20"/>
      <c r="R12" s="1"/>
      <c r="S12" s="1"/>
      <c r="T12" s="1"/>
      <c r="U12" s="1"/>
      <c r="V12" s="1"/>
      <c r="W12" s="1"/>
      <c r="X12" s="1"/>
      <c r="Y12" s="1"/>
      <c r="Z12" s="1"/>
    </row>
    <row r="13" spans="1:31" s="18" customFormat="1" ht="21.75" customHeight="1" x14ac:dyDescent="0.3">
      <c r="B13" s="28" t="s">
        <v>16</v>
      </c>
      <c r="C13" s="5">
        <v>36</v>
      </c>
      <c r="D13" s="5">
        <v>0</v>
      </c>
      <c r="G13" s="1"/>
      <c r="H13" s="24" t="s">
        <v>68</v>
      </c>
      <c r="I13" s="27">
        <v>20000000</v>
      </c>
      <c r="K13" s="3"/>
      <c r="M13" s="1"/>
      <c r="N13" s="1"/>
      <c r="O13" s="1"/>
      <c r="P13" s="1"/>
      <c r="Q13" s="1"/>
      <c r="R13" s="1"/>
      <c r="S13" s="1"/>
      <c r="T13" s="1"/>
      <c r="U13" s="1"/>
    </row>
    <row r="14" spans="1:31" s="18" customFormat="1" ht="26.25" customHeight="1" x14ac:dyDescent="0.3">
      <c r="B14" s="22" t="s">
        <v>18</v>
      </c>
      <c r="C14" s="5">
        <v>12</v>
      </c>
      <c r="D14" s="5">
        <v>0</v>
      </c>
      <c r="G14" s="1"/>
      <c r="H14" s="26" t="s">
        <v>67</v>
      </c>
      <c r="I14" s="25">
        <v>6.4999999999999997E-3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31" s="18" customFormat="1" ht="26.25" customHeight="1" x14ac:dyDescent="0.3">
      <c r="B15" s="22" t="s">
        <v>49</v>
      </c>
      <c r="C15" s="5">
        <v>5</v>
      </c>
      <c r="D15" s="5">
        <v>0</v>
      </c>
      <c r="G15" s="1"/>
      <c r="H15" s="24" t="s">
        <v>66</v>
      </c>
      <c r="I15" s="23">
        <f>$I$13*$I$14</f>
        <v>130000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31" s="18" customFormat="1" ht="21.75" customHeight="1" x14ac:dyDescent="0.3">
      <c r="B16" s="22" t="s">
        <v>33</v>
      </c>
      <c r="C16" s="5">
        <v>85</v>
      </c>
      <c r="D16" s="5">
        <v>30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31" s="18" customFormat="1" ht="21.75" customHeight="1" x14ac:dyDescent="0.3">
      <c r="B17" s="21" t="s">
        <v>5</v>
      </c>
      <c r="C17" s="5">
        <v>173</v>
      </c>
      <c r="D17" s="5">
        <v>40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31" s="18" customFormat="1" ht="21.75" customHeight="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0"/>
      <c r="N18" s="20"/>
      <c r="O18" s="20"/>
      <c r="P18" s="20"/>
      <c r="Q18" s="20"/>
      <c r="R18" s="20"/>
      <c r="S18" s="20"/>
      <c r="T18" s="20"/>
      <c r="U18" s="20"/>
      <c r="W18" s="1"/>
      <c r="X18" s="1"/>
      <c r="Y18" s="1"/>
      <c r="Z18" s="1"/>
      <c r="AA18" s="1"/>
      <c r="AB18" s="1"/>
      <c r="AC18" s="1"/>
      <c r="AD18" s="1"/>
      <c r="AE18" s="1"/>
    </row>
    <row r="19" spans="1:31" s="18" customFormat="1" ht="12" customHeight="1" thickBot="1" x14ac:dyDescent="0.3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9"/>
      <c r="O19" s="1"/>
      <c r="P19" s="1"/>
      <c r="Q19" s="1"/>
      <c r="R19" s="1"/>
      <c r="S19" s="19"/>
      <c r="T19" s="19"/>
      <c r="U19" s="19"/>
      <c r="W19" s="1"/>
      <c r="X19" s="1"/>
      <c r="Y19" s="1"/>
      <c r="Z19" s="1"/>
      <c r="AA19" s="1"/>
      <c r="AB19" s="1"/>
      <c r="AC19" s="1"/>
      <c r="AD19" s="1"/>
      <c r="AE19" s="1"/>
    </row>
    <row r="20" spans="1:31" ht="38.25" customHeight="1" thickTop="1" thickBot="1" x14ac:dyDescent="0.35">
      <c r="A20" s="17" t="s">
        <v>1</v>
      </c>
      <c r="B20" s="16" t="s">
        <v>65</v>
      </c>
      <c r="C20" s="16" t="s">
        <v>2</v>
      </c>
      <c r="D20" s="16" t="s">
        <v>64</v>
      </c>
      <c r="E20" s="16" t="s">
        <v>63</v>
      </c>
      <c r="F20" s="16" t="s">
        <v>62</v>
      </c>
      <c r="G20" s="16" t="s">
        <v>3</v>
      </c>
      <c r="H20" s="16" t="s">
        <v>61</v>
      </c>
      <c r="I20" s="16" t="s">
        <v>60</v>
      </c>
      <c r="J20" s="16" t="s">
        <v>0</v>
      </c>
    </row>
    <row r="21" spans="1:31" s="10" customFormat="1" ht="86.25" customHeight="1" thickTop="1" thickBot="1" x14ac:dyDescent="0.4">
      <c r="A21" s="15">
        <v>1</v>
      </c>
      <c r="B21" s="11" t="s">
        <v>5</v>
      </c>
      <c r="C21" s="12" t="s">
        <v>59</v>
      </c>
      <c r="D21" s="12" t="s">
        <v>50</v>
      </c>
      <c r="E21" s="14">
        <v>43110</v>
      </c>
      <c r="F21" s="14">
        <v>43480</v>
      </c>
      <c r="G21" s="13">
        <v>10000</v>
      </c>
      <c r="H21" s="12" t="s">
        <v>58</v>
      </c>
      <c r="I21" s="12" t="s">
        <v>57</v>
      </c>
      <c r="J21" s="11"/>
    </row>
    <row r="22" spans="1:31" s="10" customFormat="1" ht="58.5" customHeight="1" thickTop="1" thickBot="1" x14ac:dyDescent="0.4">
      <c r="A22" s="15">
        <v>2</v>
      </c>
      <c r="B22" s="11" t="s">
        <v>4</v>
      </c>
      <c r="C22" s="12" t="s">
        <v>56</v>
      </c>
      <c r="D22" s="12" t="s">
        <v>51</v>
      </c>
      <c r="E22" s="14">
        <v>43522</v>
      </c>
      <c r="F22" s="14">
        <v>43530</v>
      </c>
      <c r="G22" s="13">
        <v>8000</v>
      </c>
      <c r="H22" s="12" t="s">
        <v>55</v>
      </c>
      <c r="I22" s="12" t="s">
        <v>54</v>
      </c>
      <c r="J22" s="11"/>
    </row>
    <row r="23" spans="1:31" s="10" customFormat="1" ht="66" customHeight="1" thickTop="1" thickBot="1" x14ac:dyDescent="0.4">
      <c r="A23" s="15">
        <v>3</v>
      </c>
      <c r="B23" s="11" t="s">
        <v>5</v>
      </c>
      <c r="C23" s="12" t="s">
        <v>6</v>
      </c>
      <c r="D23" s="12" t="s">
        <v>48</v>
      </c>
      <c r="E23" s="14">
        <v>43551</v>
      </c>
      <c r="F23" s="14">
        <v>43556</v>
      </c>
      <c r="G23" s="13">
        <v>700</v>
      </c>
      <c r="H23" s="12" t="s">
        <v>7</v>
      </c>
      <c r="I23" s="12" t="s">
        <v>19</v>
      </c>
      <c r="J23" s="11"/>
    </row>
    <row r="24" spans="1:31" s="10" customFormat="1" ht="30" customHeight="1" thickTop="1" thickBot="1" x14ac:dyDescent="0.4">
      <c r="A24" s="15">
        <v>4</v>
      </c>
      <c r="B24" s="11" t="s">
        <v>5</v>
      </c>
      <c r="C24" s="12" t="s">
        <v>20</v>
      </c>
      <c r="D24" s="12" t="s">
        <v>48</v>
      </c>
      <c r="E24" s="14">
        <v>43583</v>
      </c>
      <c r="F24" s="14">
        <v>43597</v>
      </c>
      <c r="G24" s="13">
        <v>500</v>
      </c>
      <c r="H24" s="12" t="s">
        <v>8</v>
      </c>
      <c r="I24" s="12" t="s">
        <v>21</v>
      </c>
      <c r="J24" s="11"/>
    </row>
    <row r="25" spans="1:31" s="10" customFormat="1" ht="60.75" customHeight="1" thickTop="1" thickBot="1" x14ac:dyDescent="0.4">
      <c r="A25" s="15">
        <v>5</v>
      </c>
      <c r="B25" s="11" t="s">
        <v>4</v>
      </c>
      <c r="C25" s="12" t="s">
        <v>9</v>
      </c>
      <c r="D25" s="12" t="s">
        <v>51</v>
      </c>
      <c r="E25" s="14">
        <v>43614</v>
      </c>
      <c r="F25" s="14">
        <v>43626</v>
      </c>
      <c r="G25" s="13">
        <v>3000</v>
      </c>
      <c r="H25" s="12" t="s">
        <v>10</v>
      </c>
      <c r="I25" s="12" t="s">
        <v>23</v>
      </c>
      <c r="J25" s="11"/>
    </row>
    <row r="26" spans="1:31" s="10" customFormat="1" ht="30" customHeight="1" thickTop="1" thickBot="1" x14ac:dyDescent="0.4">
      <c r="A26" s="15">
        <v>6</v>
      </c>
      <c r="B26" s="11" t="s">
        <v>4</v>
      </c>
      <c r="C26" s="12" t="s">
        <v>11</v>
      </c>
      <c r="D26" s="12" t="s">
        <v>53</v>
      </c>
      <c r="E26" s="14">
        <v>43646</v>
      </c>
      <c r="F26" s="14">
        <v>43722</v>
      </c>
      <c r="G26" s="13">
        <v>1250</v>
      </c>
      <c r="H26" s="12" t="s">
        <v>12</v>
      </c>
      <c r="I26" s="12" t="s">
        <v>22</v>
      </c>
      <c r="J26" s="11"/>
    </row>
    <row r="27" spans="1:31" s="10" customFormat="1" ht="30" customHeight="1" thickTop="1" thickBot="1" x14ac:dyDescent="0.4">
      <c r="A27" s="15">
        <v>7</v>
      </c>
      <c r="B27" s="11" t="s">
        <v>4</v>
      </c>
      <c r="C27" s="12" t="s">
        <v>13</v>
      </c>
      <c r="D27" s="12" t="s">
        <v>52</v>
      </c>
      <c r="E27" s="14" t="s">
        <v>39</v>
      </c>
      <c r="F27" s="14">
        <v>43755</v>
      </c>
      <c r="G27" s="13">
        <v>1500</v>
      </c>
      <c r="H27" s="12" t="s">
        <v>14</v>
      </c>
      <c r="I27" s="12" t="s">
        <v>22</v>
      </c>
      <c r="J27" s="11"/>
    </row>
    <row r="28" spans="1:31" s="10" customFormat="1" ht="30" customHeight="1" thickTop="1" thickBot="1" x14ac:dyDescent="0.4">
      <c r="A28" s="15">
        <v>8</v>
      </c>
      <c r="B28" s="11" t="s">
        <v>4</v>
      </c>
      <c r="C28" s="12" t="s">
        <v>24</v>
      </c>
      <c r="D28" s="12" t="s">
        <v>51</v>
      </c>
      <c r="E28" s="14">
        <v>43770</v>
      </c>
      <c r="F28" s="14">
        <v>43807</v>
      </c>
      <c r="G28" s="13">
        <v>2000</v>
      </c>
      <c r="H28" s="12" t="s">
        <v>15</v>
      </c>
      <c r="I28" s="12" t="s">
        <v>25</v>
      </c>
      <c r="J28" s="11"/>
    </row>
    <row r="29" spans="1:31" s="10" customFormat="1" ht="30" customHeight="1" thickTop="1" thickBot="1" x14ac:dyDescent="0.4">
      <c r="A29" s="15">
        <v>9</v>
      </c>
      <c r="B29" s="11" t="s">
        <v>4</v>
      </c>
      <c r="C29" s="12" t="s">
        <v>26</v>
      </c>
      <c r="D29" s="12" t="s">
        <v>41</v>
      </c>
      <c r="E29" s="14">
        <v>43830</v>
      </c>
      <c r="F29" s="14">
        <v>43835</v>
      </c>
      <c r="G29" s="13">
        <v>3600</v>
      </c>
      <c r="H29" s="12" t="s">
        <v>27</v>
      </c>
      <c r="I29" s="12" t="s">
        <v>28</v>
      </c>
      <c r="J29" s="11"/>
    </row>
    <row r="30" spans="1:31" s="10" customFormat="1" ht="30" customHeight="1" thickTop="1" thickBot="1" x14ac:dyDescent="0.4">
      <c r="A30" s="15">
        <v>10</v>
      </c>
      <c r="B30" s="11" t="s">
        <v>16</v>
      </c>
      <c r="C30" s="12" t="s">
        <v>36</v>
      </c>
      <c r="D30" s="12" t="s">
        <v>42</v>
      </c>
      <c r="E30" s="14">
        <v>43830</v>
      </c>
      <c r="F30" s="14">
        <v>43835</v>
      </c>
      <c r="G30" s="13">
        <v>5800</v>
      </c>
      <c r="H30" s="12" t="s">
        <v>37</v>
      </c>
      <c r="I30" s="12" t="s">
        <v>38</v>
      </c>
      <c r="J30" s="11"/>
    </row>
    <row r="31" spans="1:31" s="10" customFormat="1" ht="30" customHeight="1" thickTop="1" thickBot="1" x14ac:dyDescent="0.4">
      <c r="A31" s="15">
        <v>11</v>
      </c>
      <c r="B31" s="11"/>
      <c r="C31" s="12"/>
      <c r="D31" s="12"/>
      <c r="E31" s="14"/>
      <c r="F31" s="14"/>
      <c r="G31" s="13"/>
      <c r="H31" s="12"/>
      <c r="I31" s="12"/>
      <c r="J31" s="11"/>
    </row>
    <row r="32" spans="1:31" s="10" customFormat="1" ht="30" customHeight="1" thickTop="1" thickBot="1" x14ac:dyDescent="0.4">
      <c r="A32" s="15">
        <v>12</v>
      </c>
      <c r="B32" s="11"/>
      <c r="C32" s="12"/>
      <c r="D32" s="12"/>
      <c r="E32" s="14"/>
      <c r="F32" s="14"/>
      <c r="G32" s="13"/>
      <c r="H32" s="12"/>
      <c r="I32" s="12"/>
      <c r="J32" s="11"/>
    </row>
    <row r="33" spans="1:10" s="10" customFormat="1" ht="30" customHeight="1" thickTop="1" thickBot="1" x14ac:dyDescent="0.4">
      <c r="A33" s="15">
        <v>13</v>
      </c>
      <c r="B33" s="11"/>
      <c r="C33" s="12"/>
      <c r="D33" s="12"/>
      <c r="E33" s="14"/>
      <c r="F33" s="14"/>
      <c r="G33" s="13"/>
      <c r="H33" s="12"/>
      <c r="I33" s="12"/>
      <c r="J33" s="11"/>
    </row>
    <row r="34" spans="1:10" s="10" customFormat="1" ht="30" customHeight="1" thickTop="1" thickBot="1" x14ac:dyDescent="0.4">
      <c r="A34" s="15">
        <v>14</v>
      </c>
      <c r="B34" s="11"/>
      <c r="C34" s="12"/>
      <c r="D34" s="12"/>
      <c r="E34" s="14"/>
      <c r="F34" s="14"/>
      <c r="G34" s="13"/>
      <c r="H34" s="12"/>
      <c r="I34" s="12"/>
      <c r="J34" s="11"/>
    </row>
    <row r="35" spans="1:10" s="10" customFormat="1" ht="30" customHeight="1" thickTop="1" thickBot="1" x14ac:dyDescent="0.4">
      <c r="A35" s="15">
        <v>15</v>
      </c>
      <c r="B35" s="11"/>
      <c r="C35" s="12"/>
      <c r="D35" s="12"/>
      <c r="E35" s="14"/>
      <c r="F35" s="14"/>
      <c r="G35" s="13"/>
      <c r="H35" s="12"/>
      <c r="I35" s="12"/>
      <c r="J35" s="11"/>
    </row>
    <row r="36" spans="1:10" s="10" customFormat="1" ht="30" customHeight="1" thickTop="1" thickBot="1" x14ac:dyDescent="0.4">
      <c r="A36" s="15">
        <v>16</v>
      </c>
      <c r="B36" s="11"/>
      <c r="C36" s="12"/>
      <c r="D36" s="12"/>
      <c r="E36" s="14"/>
      <c r="F36" s="14"/>
      <c r="G36" s="13"/>
      <c r="H36" s="12"/>
      <c r="I36" s="12"/>
      <c r="J36" s="11"/>
    </row>
    <row r="37" spans="1:10" s="10" customFormat="1" ht="30" customHeight="1" thickTop="1" thickBot="1" x14ac:dyDescent="0.4">
      <c r="A37" s="15">
        <v>17</v>
      </c>
      <c r="B37" s="11"/>
      <c r="C37" s="12"/>
      <c r="D37" s="12"/>
      <c r="E37" s="14"/>
      <c r="F37" s="14"/>
      <c r="G37" s="13"/>
      <c r="H37" s="12"/>
      <c r="I37" s="12"/>
      <c r="J37" s="11"/>
    </row>
    <row r="38" spans="1:10" s="10" customFormat="1" ht="30" customHeight="1" thickTop="1" thickBot="1" x14ac:dyDescent="0.4">
      <c r="A38" s="15">
        <v>18</v>
      </c>
      <c r="B38" s="11"/>
      <c r="C38" s="12"/>
      <c r="D38" s="12"/>
      <c r="E38" s="14"/>
      <c r="F38" s="14"/>
      <c r="G38" s="13"/>
      <c r="H38" s="12"/>
      <c r="I38" s="12"/>
      <c r="J38" s="11"/>
    </row>
    <row r="39" spans="1:10" s="10" customFormat="1" ht="30" customHeight="1" thickTop="1" thickBot="1" x14ac:dyDescent="0.4">
      <c r="A39" s="15">
        <v>19</v>
      </c>
      <c r="B39" s="11"/>
      <c r="C39" s="12"/>
      <c r="D39" s="12"/>
      <c r="E39" s="14"/>
      <c r="F39" s="14"/>
      <c r="G39" s="13"/>
      <c r="H39" s="12"/>
      <c r="I39" s="12"/>
      <c r="J39" s="11"/>
    </row>
    <row r="40" spans="1:10" s="10" customFormat="1" ht="30" customHeight="1" thickTop="1" thickBot="1" x14ac:dyDescent="0.4">
      <c r="A40" s="15">
        <v>20</v>
      </c>
      <c r="B40" s="11"/>
      <c r="C40" s="12"/>
      <c r="D40" s="12"/>
      <c r="E40" s="14"/>
      <c r="F40" s="14"/>
      <c r="G40" s="13"/>
      <c r="H40" s="12"/>
      <c r="I40" s="12"/>
      <c r="J40" s="11"/>
    </row>
    <row r="41" spans="1:10" s="10" customFormat="1" ht="30" customHeight="1" thickTop="1" thickBot="1" x14ac:dyDescent="0.4">
      <c r="A41" s="15">
        <v>21</v>
      </c>
      <c r="B41" s="11"/>
      <c r="C41" s="12"/>
      <c r="D41" s="12"/>
      <c r="E41" s="14"/>
      <c r="F41" s="14"/>
      <c r="G41" s="13"/>
      <c r="H41" s="12"/>
      <c r="I41" s="12"/>
      <c r="J41" s="11"/>
    </row>
    <row r="42" spans="1:10" s="10" customFormat="1" ht="30" customHeight="1" thickTop="1" thickBot="1" x14ac:dyDescent="0.4">
      <c r="A42" s="15">
        <v>22</v>
      </c>
      <c r="B42" s="11"/>
      <c r="C42" s="12"/>
      <c r="D42" s="12"/>
      <c r="E42" s="14"/>
      <c r="F42" s="14"/>
      <c r="G42" s="13"/>
      <c r="H42" s="12"/>
      <c r="I42" s="12"/>
      <c r="J42" s="11"/>
    </row>
    <row r="43" spans="1:10" s="10" customFormat="1" ht="30" customHeight="1" thickTop="1" thickBot="1" x14ac:dyDescent="0.4">
      <c r="A43" s="15">
        <v>23</v>
      </c>
      <c r="B43" s="11"/>
      <c r="C43" s="12"/>
      <c r="D43" s="12"/>
      <c r="E43" s="14"/>
      <c r="F43" s="14"/>
      <c r="G43" s="13"/>
      <c r="H43" s="12"/>
      <c r="I43" s="12"/>
      <c r="J43" s="11"/>
    </row>
    <row r="44" spans="1:10" s="10" customFormat="1" ht="30" customHeight="1" thickTop="1" thickBot="1" x14ac:dyDescent="0.4">
      <c r="A44" s="15">
        <v>24</v>
      </c>
      <c r="B44" s="11"/>
      <c r="C44" s="12"/>
      <c r="D44" s="12"/>
      <c r="E44" s="14"/>
      <c r="F44" s="14"/>
      <c r="G44" s="13"/>
      <c r="H44" s="12"/>
      <c r="I44" s="12"/>
      <c r="J44" s="11"/>
    </row>
    <row r="45" spans="1:10" s="10" customFormat="1" ht="30" customHeight="1" thickTop="1" thickBot="1" x14ac:dyDescent="0.4">
      <c r="A45" s="15">
        <v>25</v>
      </c>
      <c r="B45" s="11"/>
      <c r="C45" s="12"/>
      <c r="D45" s="12"/>
      <c r="E45" s="14"/>
      <c r="F45" s="14"/>
      <c r="G45" s="13"/>
      <c r="H45" s="12"/>
      <c r="I45" s="12"/>
      <c r="J45" s="11"/>
    </row>
    <row r="46" spans="1:10" s="10" customFormat="1" ht="30" customHeight="1" thickTop="1" thickBot="1" x14ac:dyDescent="0.4">
      <c r="A46" s="15">
        <v>26</v>
      </c>
      <c r="B46" s="11"/>
      <c r="C46" s="12"/>
      <c r="D46" s="12"/>
      <c r="E46" s="14"/>
      <c r="F46" s="14"/>
      <c r="G46" s="13"/>
      <c r="H46" s="12"/>
      <c r="I46" s="12"/>
      <c r="J46" s="11"/>
    </row>
    <row r="47" spans="1:10" s="10" customFormat="1" ht="30" customHeight="1" thickTop="1" thickBot="1" x14ac:dyDescent="0.4">
      <c r="A47" s="15">
        <v>27</v>
      </c>
      <c r="B47" s="11"/>
      <c r="C47" s="12"/>
      <c r="D47" s="12"/>
      <c r="E47" s="14"/>
      <c r="F47" s="14"/>
      <c r="G47" s="13"/>
      <c r="H47" s="12"/>
      <c r="I47" s="12"/>
      <c r="J47" s="11"/>
    </row>
    <row r="48" spans="1:10" s="10" customFormat="1" ht="30" customHeight="1" thickTop="1" thickBot="1" x14ac:dyDescent="0.4">
      <c r="A48" s="15">
        <v>28</v>
      </c>
      <c r="B48" s="11"/>
      <c r="C48" s="12"/>
      <c r="D48" s="12"/>
      <c r="E48" s="14"/>
      <c r="F48" s="14"/>
      <c r="G48" s="13"/>
      <c r="H48" s="12"/>
      <c r="I48" s="12"/>
      <c r="J48" s="11"/>
    </row>
    <row r="49" spans="1:10" s="10" customFormat="1" ht="30" customHeight="1" thickTop="1" thickBot="1" x14ac:dyDescent="0.4">
      <c r="A49" s="15">
        <v>29</v>
      </c>
      <c r="B49" s="11"/>
      <c r="C49" s="12"/>
      <c r="D49" s="12"/>
      <c r="E49" s="14"/>
      <c r="F49" s="14"/>
      <c r="G49" s="13"/>
      <c r="H49" s="12"/>
      <c r="I49" s="12"/>
      <c r="J49" s="11"/>
    </row>
    <row r="50" spans="1:10" s="10" customFormat="1" ht="30" customHeight="1" thickTop="1" thickBot="1" x14ac:dyDescent="0.4">
      <c r="A50" s="15">
        <v>30</v>
      </c>
      <c r="B50" s="11"/>
      <c r="C50" s="12"/>
      <c r="D50" s="12"/>
      <c r="E50" s="14"/>
      <c r="F50" s="14"/>
      <c r="G50" s="13"/>
      <c r="H50" s="12"/>
      <c r="I50" s="12"/>
      <c r="J50" s="11"/>
    </row>
    <row r="51" spans="1:10" s="10" customFormat="1" ht="30" customHeight="1" thickTop="1" thickBot="1" x14ac:dyDescent="0.4">
      <c r="A51" s="15">
        <v>31</v>
      </c>
      <c r="B51" s="11"/>
      <c r="C51" s="12"/>
      <c r="D51" s="12"/>
      <c r="E51" s="14"/>
      <c r="F51" s="14"/>
      <c r="G51" s="13"/>
      <c r="H51" s="12"/>
      <c r="I51" s="12"/>
      <c r="J51" s="11"/>
    </row>
    <row r="52" spans="1:10" s="10" customFormat="1" ht="30" customHeight="1" thickTop="1" thickBot="1" x14ac:dyDescent="0.4">
      <c r="A52" s="15">
        <v>32</v>
      </c>
      <c r="B52" s="11"/>
      <c r="C52" s="12"/>
      <c r="D52" s="12"/>
      <c r="E52" s="14"/>
      <c r="F52" s="14"/>
      <c r="G52" s="13"/>
      <c r="H52" s="12"/>
      <c r="I52" s="12"/>
      <c r="J52" s="11"/>
    </row>
    <row r="53" spans="1:10" s="10" customFormat="1" ht="30" customHeight="1" thickTop="1" thickBot="1" x14ac:dyDescent="0.4">
      <c r="A53" s="15">
        <v>33</v>
      </c>
      <c r="B53" s="11"/>
      <c r="C53" s="12"/>
      <c r="D53" s="12"/>
      <c r="E53" s="14"/>
      <c r="F53" s="14"/>
      <c r="G53" s="13"/>
      <c r="H53" s="12"/>
      <c r="I53" s="12"/>
      <c r="J53" s="11"/>
    </row>
    <row r="54" spans="1:10" s="10" customFormat="1" ht="30" customHeight="1" thickTop="1" thickBot="1" x14ac:dyDescent="0.4">
      <c r="A54" s="15">
        <v>34</v>
      </c>
      <c r="B54" s="11"/>
      <c r="C54" s="12"/>
      <c r="D54" s="12"/>
      <c r="E54" s="14"/>
      <c r="F54" s="14"/>
      <c r="G54" s="13"/>
      <c r="H54" s="12"/>
      <c r="I54" s="12"/>
      <c r="J54" s="11"/>
    </row>
    <row r="55" spans="1:10" s="10" customFormat="1" ht="30" customHeight="1" thickTop="1" thickBot="1" x14ac:dyDescent="0.4">
      <c r="A55" s="15">
        <v>35</v>
      </c>
      <c r="B55" s="11"/>
      <c r="C55" s="12"/>
      <c r="D55" s="12"/>
      <c r="E55" s="14"/>
      <c r="F55" s="14"/>
      <c r="G55" s="13"/>
      <c r="H55" s="12"/>
      <c r="I55" s="12"/>
      <c r="J55" s="11"/>
    </row>
    <row r="56" spans="1:10" s="10" customFormat="1" ht="30" customHeight="1" thickTop="1" thickBot="1" x14ac:dyDescent="0.4">
      <c r="A56" s="15">
        <v>36</v>
      </c>
      <c r="B56" s="11"/>
      <c r="C56" s="12"/>
      <c r="D56" s="12"/>
      <c r="E56" s="14"/>
      <c r="F56" s="14"/>
      <c r="G56" s="13"/>
      <c r="H56" s="12"/>
      <c r="I56" s="12"/>
      <c r="J56" s="11"/>
    </row>
    <row r="57" spans="1:10" s="10" customFormat="1" ht="30" customHeight="1" thickTop="1" thickBot="1" x14ac:dyDescent="0.4">
      <c r="A57" s="15">
        <v>37</v>
      </c>
      <c r="B57" s="11"/>
      <c r="C57" s="12"/>
      <c r="D57" s="12"/>
      <c r="E57" s="14"/>
      <c r="F57" s="14"/>
      <c r="G57" s="13"/>
      <c r="H57" s="12"/>
      <c r="I57" s="12"/>
      <c r="J57" s="11"/>
    </row>
    <row r="58" spans="1:10" s="10" customFormat="1" ht="30" customHeight="1" thickTop="1" thickBot="1" x14ac:dyDescent="0.4">
      <c r="A58" s="15">
        <v>38</v>
      </c>
      <c r="B58" s="11"/>
      <c r="C58" s="12"/>
      <c r="D58" s="12"/>
      <c r="E58" s="14"/>
      <c r="F58" s="14"/>
      <c r="G58" s="13"/>
      <c r="H58" s="12"/>
      <c r="I58" s="12"/>
      <c r="J58" s="11"/>
    </row>
    <row r="59" spans="1:10" s="10" customFormat="1" ht="30" customHeight="1" thickTop="1" thickBot="1" x14ac:dyDescent="0.4">
      <c r="A59" s="15">
        <v>39</v>
      </c>
      <c r="B59" s="11"/>
      <c r="C59" s="12"/>
      <c r="D59" s="12"/>
      <c r="E59" s="14"/>
      <c r="F59" s="14"/>
      <c r="G59" s="13"/>
      <c r="H59" s="12"/>
      <c r="I59" s="12"/>
      <c r="J59" s="11"/>
    </row>
    <row r="60" spans="1:10" s="10" customFormat="1" ht="30" customHeight="1" thickTop="1" thickBot="1" x14ac:dyDescent="0.4">
      <c r="A60" s="15">
        <v>40</v>
      </c>
      <c r="B60" s="11"/>
      <c r="C60" s="12"/>
      <c r="D60" s="12"/>
      <c r="E60" s="14"/>
      <c r="F60" s="14"/>
      <c r="G60" s="13"/>
      <c r="H60" s="12"/>
      <c r="I60" s="12"/>
      <c r="J60" s="11"/>
    </row>
    <row r="61" spans="1:10" s="10" customFormat="1" ht="30" customHeight="1" thickTop="1" thickBot="1" x14ac:dyDescent="0.4">
      <c r="A61" s="15">
        <v>41</v>
      </c>
      <c r="B61" s="11"/>
      <c r="C61" s="12"/>
      <c r="D61" s="12"/>
      <c r="E61" s="14"/>
      <c r="F61" s="14"/>
      <c r="G61" s="13"/>
      <c r="H61" s="12"/>
      <c r="I61" s="12"/>
      <c r="J61" s="11"/>
    </row>
    <row r="62" spans="1:10" s="10" customFormat="1" ht="30" customHeight="1" thickTop="1" thickBot="1" x14ac:dyDescent="0.4">
      <c r="A62" s="15">
        <v>42</v>
      </c>
      <c r="B62" s="11"/>
      <c r="C62" s="12"/>
      <c r="D62" s="12"/>
      <c r="E62" s="14"/>
      <c r="F62" s="14"/>
      <c r="G62" s="13"/>
      <c r="H62" s="12"/>
      <c r="I62" s="12"/>
      <c r="J62" s="11"/>
    </row>
    <row r="63" spans="1:10" s="10" customFormat="1" ht="30" customHeight="1" thickTop="1" thickBot="1" x14ac:dyDescent="0.4">
      <c r="A63" s="15">
        <v>43</v>
      </c>
      <c r="B63" s="11"/>
      <c r="C63" s="12"/>
      <c r="D63" s="12"/>
      <c r="E63" s="14"/>
      <c r="F63" s="14"/>
      <c r="G63" s="13"/>
      <c r="H63" s="12"/>
      <c r="I63" s="12"/>
      <c r="J63" s="11"/>
    </row>
    <row r="64" spans="1:10" s="10" customFormat="1" ht="30" customHeight="1" thickTop="1" thickBot="1" x14ac:dyDescent="0.4">
      <c r="A64" s="15">
        <v>44</v>
      </c>
      <c r="B64" s="11"/>
      <c r="C64" s="12"/>
      <c r="D64" s="12"/>
      <c r="E64" s="14"/>
      <c r="F64" s="14"/>
      <c r="G64" s="13"/>
      <c r="H64" s="12"/>
      <c r="I64" s="12"/>
      <c r="J64" s="11"/>
    </row>
    <row r="65" spans="1:10" s="10" customFormat="1" ht="30" customHeight="1" thickTop="1" thickBot="1" x14ac:dyDescent="0.4">
      <c r="A65" s="15">
        <v>45</v>
      </c>
      <c r="B65" s="11"/>
      <c r="C65" s="12"/>
      <c r="D65" s="12"/>
      <c r="E65" s="14"/>
      <c r="F65" s="14"/>
      <c r="G65" s="13"/>
      <c r="H65" s="12"/>
      <c r="I65" s="12"/>
      <c r="J65" s="11"/>
    </row>
    <row r="66" spans="1:10" s="10" customFormat="1" ht="30" customHeight="1" thickTop="1" thickBot="1" x14ac:dyDescent="0.4">
      <c r="A66" s="15">
        <v>46</v>
      </c>
      <c r="B66" s="11"/>
      <c r="C66" s="12"/>
      <c r="D66" s="12"/>
      <c r="E66" s="14"/>
      <c r="F66" s="14"/>
      <c r="G66" s="13"/>
      <c r="H66" s="12"/>
      <c r="I66" s="12"/>
      <c r="J66" s="11"/>
    </row>
    <row r="67" spans="1:10" s="10" customFormat="1" ht="30" customHeight="1" thickTop="1" thickBot="1" x14ac:dyDescent="0.4">
      <c r="A67" s="15">
        <v>47</v>
      </c>
      <c r="B67" s="11"/>
      <c r="C67" s="12"/>
      <c r="D67" s="12"/>
      <c r="E67" s="14"/>
      <c r="F67" s="14"/>
      <c r="G67" s="13"/>
      <c r="H67" s="12"/>
      <c r="I67" s="12"/>
      <c r="J67" s="11"/>
    </row>
    <row r="68" spans="1:10" s="10" customFormat="1" ht="30" customHeight="1" thickTop="1" thickBot="1" x14ac:dyDescent="0.4">
      <c r="A68" s="15">
        <v>48</v>
      </c>
      <c r="B68" s="11"/>
      <c r="C68" s="12"/>
      <c r="D68" s="12"/>
      <c r="E68" s="14"/>
      <c r="F68" s="14"/>
      <c r="G68" s="13"/>
      <c r="H68" s="12"/>
      <c r="I68" s="12"/>
      <c r="J68" s="11"/>
    </row>
    <row r="69" spans="1:10" s="10" customFormat="1" ht="30" customHeight="1" thickTop="1" thickBot="1" x14ac:dyDescent="0.4">
      <c r="A69" s="15">
        <v>49</v>
      </c>
      <c r="B69" s="11"/>
      <c r="C69" s="12"/>
      <c r="D69" s="12"/>
      <c r="E69" s="14"/>
      <c r="F69" s="14"/>
      <c r="G69" s="13"/>
      <c r="H69" s="12"/>
      <c r="I69" s="12"/>
      <c r="J69" s="11"/>
    </row>
    <row r="70" spans="1:10" s="10" customFormat="1" ht="30" customHeight="1" thickTop="1" thickBot="1" x14ac:dyDescent="0.4">
      <c r="A70" s="15">
        <v>50</v>
      </c>
      <c r="B70" s="11"/>
      <c r="C70" s="12"/>
      <c r="D70" s="12"/>
      <c r="E70" s="14"/>
      <c r="F70" s="14"/>
      <c r="G70" s="13"/>
      <c r="H70" s="12"/>
      <c r="I70" s="12"/>
      <c r="J70" s="11"/>
    </row>
    <row r="71" spans="1:10" s="10" customFormat="1" ht="30" customHeight="1" thickTop="1" thickBot="1" x14ac:dyDescent="0.4">
      <c r="A71" s="15">
        <v>51</v>
      </c>
      <c r="B71" s="11"/>
      <c r="C71" s="12"/>
      <c r="D71" s="12"/>
      <c r="E71" s="14"/>
      <c r="F71" s="14"/>
      <c r="G71" s="13"/>
      <c r="H71" s="12"/>
      <c r="I71" s="12"/>
      <c r="J71" s="11"/>
    </row>
    <row r="72" spans="1:10" s="10" customFormat="1" ht="30" customHeight="1" thickTop="1" thickBot="1" x14ac:dyDescent="0.4">
      <c r="A72" s="15">
        <v>52</v>
      </c>
      <c r="B72" s="11"/>
      <c r="C72" s="12"/>
      <c r="D72" s="12"/>
      <c r="E72" s="14"/>
      <c r="F72" s="14"/>
      <c r="G72" s="13"/>
      <c r="H72" s="12"/>
      <c r="I72" s="12"/>
      <c r="J72" s="11"/>
    </row>
    <row r="73" spans="1:10" s="10" customFormat="1" ht="30" customHeight="1" thickTop="1" thickBot="1" x14ac:dyDescent="0.4">
      <c r="A73" s="15">
        <v>53</v>
      </c>
      <c r="B73" s="11"/>
      <c r="C73" s="12"/>
      <c r="D73" s="12"/>
      <c r="E73" s="14"/>
      <c r="F73" s="14"/>
      <c r="G73" s="13"/>
      <c r="H73" s="12"/>
      <c r="I73" s="12"/>
      <c r="J73" s="11"/>
    </row>
    <row r="74" spans="1:10" s="10" customFormat="1" ht="30" customHeight="1" thickTop="1" thickBot="1" x14ac:dyDescent="0.4">
      <c r="A74" s="15">
        <v>54</v>
      </c>
      <c r="B74" s="11"/>
      <c r="C74" s="12"/>
      <c r="D74" s="12"/>
      <c r="E74" s="14"/>
      <c r="F74" s="14"/>
      <c r="G74" s="13"/>
      <c r="H74" s="12"/>
      <c r="I74" s="12"/>
      <c r="J74" s="11"/>
    </row>
    <row r="75" spans="1:10" s="10" customFormat="1" ht="30" customHeight="1" thickTop="1" thickBot="1" x14ac:dyDescent="0.4">
      <c r="A75" s="15">
        <v>55</v>
      </c>
      <c r="B75" s="11"/>
      <c r="C75" s="12"/>
      <c r="D75" s="12"/>
      <c r="E75" s="14"/>
      <c r="F75" s="14"/>
      <c r="G75" s="13"/>
      <c r="H75" s="12"/>
      <c r="I75" s="12"/>
      <c r="J75" s="11"/>
    </row>
    <row r="76" spans="1:10" s="10" customFormat="1" ht="30" customHeight="1" thickTop="1" thickBot="1" x14ac:dyDescent="0.4">
      <c r="A76" s="15">
        <v>56</v>
      </c>
      <c r="B76" s="11"/>
      <c r="C76" s="12"/>
      <c r="D76" s="12"/>
      <c r="E76" s="14"/>
      <c r="F76" s="14"/>
      <c r="G76" s="13"/>
      <c r="H76" s="12"/>
      <c r="I76" s="12"/>
      <c r="J76" s="11"/>
    </row>
    <row r="77" spans="1:10" s="10" customFormat="1" ht="30" customHeight="1" thickTop="1" thickBot="1" x14ac:dyDescent="0.4">
      <c r="A77" s="15">
        <v>57</v>
      </c>
      <c r="B77" s="11"/>
      <c r="C77" s="12"/>
      <c r="D77" s="12"/>
      <c r="E77" s="14"/>
      <c r="F77" s="14"/>
      <c r="G77" s="13"/>
      <c r="H77" s="12"/>
      <c r="I77" s="12"/>
      <c r="J77" s="11"/>
    </row>
    <row r="78" spans="1:10" s="10" customFormat="1" ht="30" customHeight="1" thickTop="1" thickBot="1" x14ac:dyDescent="0.4">
      <c r="A78" s="15">
        <v>58</v>
      </c>
      <c r="B78" s="11"/>
      <c r="C78" s="12"/>
      <c r="D78" s="12"/>
      <c r="E78" s="14"/>
      <c r="F78" s="14"/>
      <c r="G78" s="13"/>
      <c r="H78" s="12"/>
      <c r="I78" s="12"/>
      <c r="J78" s="11"/>
    </row>
    <row r="79" spans="1:10" ht="30" customHeight="1" thickTop="1" thickBot="1" x14ac:dyDescent="0.35">
      <c r="A79" s="9"/>
      <c r="B79" s="8"/>
      <c r="C79" s="8"/>
      <c r="D79" s="8"/>
      <c r="E79" s="8"/>
      <c r="F79" s="8"/>
      <c r="G79" s="42">
        <f>SUM(G21:G78)</f>
        <v>36350</v>
      </c>
      <c r="H79" s="8"/>
      <c r="I79" s="8"/>
    </row>
    <row r="80" spans="1:10" ht="15.6" thickTop="1" thickBot="1" x14ac:dyDescent="0.35">
      <c r="A80" s="9"/>
      <c r="B80" s="8"/>
      <c r="C80" s="8"/>
      <c r="D80" s="8"/>
      <c r="E80" s="8"/>
      <c r="F80" s="8"/>
      <c r="G80" s="8"/>
      <c r="H80" s="8"/>
      <c r="I80" s="8"/>
    </row>
    <row r="81" ht="15" thickTop="1" x14ac:dyDescent="0.3"/>
    <row r="109" spans="1:14" x14ac:dyDescent="0.3">
      <c r="A109" s="6"/>
      <c r="M109" s="6" t="s">
        <v>16</v>
      </c>
      <c r="N109" s="6" t="s">
        <v>53</v>
      </c>
    </row>
    <row r="110" spans="1:14" x14ac:dyDescent="0.3">
      <c r="A110" s="6"/>
      <c r="M110" s="6" t="s">
        <v>17</v>
      </c>
      <c r="N110" s="6" t="s">
        <v>52</v>
      </c>
    </row>
    <row r="111" spans="1:14" x14ac:dyDescent="0.3">
      <c r="A111" s="6"/>
      <c r="M111" s="6" t="s">
        <v>5</v>
      </c>
      <c r="N111" s="6" t="s">
        <v>51</v>
      </c>
    </row>
    <row r="112" spans="1:14" x14ac:dyDescent="0.3">
      <c r="A112" s="6"/>
      <c r="M112" s="6" t="s">
        <v>18</v>
      </c>
      <c r="N112" s="6" t="s">
        <v>50</v>
      </c>
    </row>
    <row r="113" spans="1:14" x14ac:dyDescent="0.3">
      <c r="A113" s="6"/>
      <c r="M113" s="6" t="s">
        <v>49</v>
      </c>
      <c r="N113" s="6" t="s">
        <v>48</v>
      </c>
    </row>
    <row r="114" spans="1:14" x14ac:dyDescent="0.3">
      <c r="A114" s="6"/>
      <c r="M114" s="6" t="s">
        <v>4</v>
      </c>
      <c r="N114" s="6" t="s">
        <v>47</v>
      </c>
    </row>
    <row r="115" spans="1:14" x14ac:dyDescent="0.3">
      <c r="N115" s="6" t="s">
        <v>46</v>
      </c>
    </row>
    <row r="116" spans="1:14" x14ac:dyDescent="0.3">
      <c r="N116" s="6" t="s">
        <v>45</v>
      </c>
    </row>
    <row r="117" spans="1:14" x14ac:dyDescent="0.3">
      <c r="N117" s="6" t="s">
        <v>44</v>
      </c>
    </row>
    <row r="118" spans="1:14" x14ac:dyDescent="0.3">
      <c r="N118" s="6" t="s">
        <v>43</v>
      </c>
    </row>
    <row r="119" spans="1:14" x14ac:dyDescent="0.3">
      <c r="N119" s="6" t="s">
        <v>42</v>
      </c>
    </row>
    <row r="120" spans="1:14" x14ac:dyDescent="0.3">
      <c r="N120" s="6" t="s">
        <v>41</v>
      </c>
    </row>
  </sheetData>
  <mergeCells count="3">
    <mergeCell ref="B10:F10"/>
    <mergeCell ref="H10:H11"/>
    <mergeCell ref="A1:J1"/>
  </mergeCells>
  <conditionalFormatting sqref="V2:W3 V18:W19 T4:U4 Q11:R12 L13:M13 R6:S10 L5:M5">
    <cfRule type="cellIs" dxfId="1" priority="1" stopIfTrue="1" operator="equal">
      <formula>"X"</formula>
    </cfRule>
    <cfRule type="cellIs" dxfId="0" priority="2" stopIfTrue="1" operator="notEqual">
      <formula>"X"</formula>
    </cfRule>
  </conditionalFormatting>
  <dataValidations count="2">
    <dataValidation type="list" allowBlank="1" showInputMessage="1" showErrorMessage="1" sqref="D21:D77">
      <formula1>$N$109:$N$120</formula1>
    </dataValidation>
    <dataValidation type="list" allowBlank="1" showInputMessage="1" showErrorMessage="1" sqref="B21:B78">
      <formula1>$M$109:$M$114</formula1>
    </dataValidation>
  </dataValidations>
  <pageMargins left="0.15748031496062992" right="0.15748031496062992" top="0.27559055118110237" bottom="0.35433070866141736" header="0.15748031496062992" footer="0.19685039370078741"/>
  <pageSetup paperSize="9" scale="39" orientation="landscape" r:id="rId1"/>
  <rowBreaks count="1" manualBreakCount="1">
    <brk id="19" max="16383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PLAN MARKETING TYPE</vt:lpstr>
      <vt:lpstr>'PLAN MARKETING TYPE'!Zone_d_impression</vt:lpstr>
    </vt:vector>
  </TitlesOfParts>
  <Company>Daimler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Hartung, Anne (001)</dc:creator>
  <cp:lastModifiedBy>Martin, Guillaume (182-Extern)</cp:lastModifiedBy>
  <cp:lastPrinted>2017-10-20T07:17:36Z</cp:lastPrinted>
  <dcterms:created xsi:type="dcterms:W3CDTF">2014-08-01T09:12:18Z</dcterms:created>
  <dcterms:modified xsi:type="dcterms:W3CDTF">2019-07-04T14:33:24Z</dcterms:modified>
</cp:coreProperties>
</file>